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16" documentId="8_{6CDC5985-7AE1-41BA-8060-B7A07BBD5BBD}" xr6:coauthVersionLast="47" xr6:coauthVersionMax="47" xr10:uidLastSave="{2EFC6C0E-1BEE-4ACA-BB45-84FCEA55DFA6}"/>
  <bookViews>
    <workbookView xWindow="-110" yWindow="-110" windowWidth="19420" windowHeight="10300" tabRatio="252" xr2:uid="{00000000-000D-0000-FFFF-FFFF00000000}"/>
  </bookViews>
  <sheets>
    <sheet name="RA" sheetId="5" r:id="rId1"/>
    <sheet name="Sheet1" sheetId="8" r:id="rId2"/>
    <sheet name="Sheet2" sheetId="7" r:id="rId3"/>
    <sheet name="Sheet3" sheetId="6" r:id="rId4"/>
  </sheets>
  <definedNames>
    <definedName name="assetman">RA!#REF!</definedName>
    <definedName name="assetmanagement">RA!#REF!</definedName>
  </definedNames>
  <calcPr calcId="191028"/>
</workbook>
</file>

<file path=xl/calcChain.xml><?xml version="1.0" encoding="utf-8"?>
<calcChain xmlns="http://schemas.openxmlformats.org/spreadsheetml/2006/main">
  <c r="AF5" i="5" l="1"/>
  <c r="H5" i="5"/>
  <c r="P5" i="5"/>
  <c r="X5" i="5"/>
  <c r="AJ5" i="5"/>
  <c r="AB5" i="5"/>
  <c r="T5" i="5"/>
  <c r="L5" i="5"/>
  <c r="AK5" i="5" l="1"/>
  <c r="AL5" i="5"/>
  <c r="AM5" i="5"/>
</calcChain>
</file>

<file path=xl/sharedStrings.xml><?xml version="1.0" encoding="utf-8"?>
<sst xmlns="http://schemas.openxmlformats.org/spreadsheetml/2006/main" count="151" uniqueCount="122">
  <si>
    <t>No affect on quality                            0</t>
  </si>
  <si>
    <t>Productivity could be affected              1</t>
  </si>
  <si>
    <t>Efficiency could be affected                 2</t>
  </si>
  <si>
    <t>Production rate could be affected         3</t>
  </si>
  <si>
    <t>Product quality could be affected         4</t>
  </si>
  <si>
    <t>None                            0</t>
  </si>
  <si>
    <t>Productivity               1</t>
  </si>
  <si>
    <t>Efficiency              2</t>
  </si>
  <si>
    <t>Production rate         3</t>
  </si>
  <si>
    <t>Product quality        4</t>
  </si>
  <si>
    <t>Rarely                          1</t>
  </si>
  <si>
    <t>Once in few months      2</t>
  </si>
  <si>
    <t>Once a month               3</t>
  </si>
  <si>
    <t>Once a week                 4</t>
  </si>
  <si>
    <t xml:space="preserve">Continuous                   5 </t>
  </si>
  <si>
    <t>No injury                                           0</t>
  </si>
  <si>
    <t>FA  could occur                                  1</t>
  </si>
  <si>
    <t>Minor injury could occur                      2</t>
  </si>
  <si>
    <t>LTI could occur                                  3</t>
  </si>
  <si>
    <t>Fatal or Debilitating injury could occur  4</t>
  </si>
  <si>
    <t>No safety hazard     0</t>
  </si>
  <si>
    <t>Safety hazard relevant to FA        1</t>
  </si>
  <si>
    <t>Safety hazard relevant to minor injury    2</t>
  </si>
  <si>
    <t>Safety hazard relevant to LTI      3</t>
  </si>
  <si>
    <t>Safety hazard relevant to fatality               4</t>
  </si>
  <si>
    <t>No health hazard     0</t>
  </si>
  <si>
    <t>low severity health hazard        1</t>
  </si>
  <si>
    <t>Medium severity health hazards    2</t>
  </si>
  <si>
    <t>High severity health hazard       3</t>
  </si>
  <si>
    <t>Very high severity health hazard                             4</t>
  </si>
  <si>
    <t>Once in &gt; 5 years                  1</t>
  </si>
  <si>
    <t>Once in 1-5 years                  2</t>
  </si>
  <si>
    <t>Once in a year                         3</t>
  </si>
  <si>
    <t>Once in few months               4</t>
  </si>
  <si>
    <t>Once in a month                     5</t>
  </si>
  <si>
    <t>Negligible improvement                                     0</t>
  </si>
  <si>
    <t>Effectively communication on Environment aspects      1</t>
  </si>
  <si>
    <t>Implementing effective control of pollution    2</t>
  </si>
  <si>
    <t>Reduction in generation of pollution         3</t>
  </si>
  <si>
    <t>Eliminating the generation of pollution      4</t>
  </si>
  <si>
    <t>Effectively communication for OH hazards      1</t>
  </si>
  <si>
    <t>Implementing effective control of OH hazard    2</t>
  </si>
  <si>
    <t>Reduction in OH hazards        3</t>
  </si>
  <si>
    <t>Eliminating OH hazard      4</t>
  </si>
  <si>
    <t>Neglible                                                                 0</t>
  </si>
  <si>
    <t>Pollution involving non-toxic materials                 1</t>
  </si>
  <si>
    <t>Global issue                                                            2</t>
  </si>
  <si>
    <t>Pollution involving toxic material             3</t>
  </si>
  <si>
    <t>Violates legal or potential complaint                4</t>
  </si>
  <si>
    <r>
      <t xml:space="preserve">Occurrence once in </t>
    </r>
    <r>
      <rPr>
        <b/>
        <sz val="11"/>
        <color indexed="8"/>
        <rFont val="Calibri"/>
        <family val="2"/>
      </rPr>
      <t>≥ 1 year</t>
    </r>
    <r>
      <rPr>
        <b/>
        <sz val="11"/>
        <color indexed="8"/>
        <rFont val="Calibri"/>
        <family val="2"/>
      </rPr>
      <t xml:space="preserve">     1</t>
    </r>
  </si>
  <si>
    <t>Once in few months               2</t>
  </si>
  <si>
    <t>Once in a month                      3</t>
  </si>
  <si>
    <t>Once in a week                    4</t>
  </si>
  <si>
    <t>Continuous                                  5</t>
  </si>
  <si>
    <t>No exposure                            1</t>
  </si>
  <si>
    <t>Exposure Less than 2 hrs/day              2</t>
  </si>
  <si>
    <t>Exposure 2 to 4 hrs/day                        3</t>
  </si>
  <si>
    <t>Exposure 4 to 8 hrs/day                        4</t>
  </si>
  <si>
    <t>Exposure More than 8 hrs/day             5</t>
  </si>
  <si>
    <t>Negligible improvement                         1</t>
  </si>
  <si>
    <t>Little improvement      2</t>
  </si>
  <si>
    <t>Some improvment               3</t>
  </si>
  <si>
    <t>Good improvement                 4</t>
  </si>
  <si>
    <t xml:space="preserve">Major  improvement                5 </t>
  </si>
  <si>
    <t>Effectively communication for safety hazards      1</t>
  </si>
  <si>
    <t>Implementing effective control of safety hazard    2</t>
  </si>
  <si>
    <t>Reduction in safety hazards        3</t>
  </si>
  <si>
    <t>Eliminating safety hazard      4</t>
  </si>
  <si>
    <t>Format No.: IMS-A-APX-001-FMT</t>
  </si>
  <si>
    <t>Department</t>
  </si>
  <si>
    <t>Sl. 
No.</t>
  </si>
  <si>
    <t>Activity</t>
  </si>
  <si>
    <t>Condition</t>
  </si>
  <si>
    <t>quality risk</t>
  </si>
  <si>
    <t>Quality opportunity</t>
  </si>
  <si>
    <t>Safety risk</t>
  </si>
  <si>
    <t>Safety opportunity</t>
  </si>
  <si>
    <t>Occupation Health risk</t>
  </si>
  <si>
    <t>Occupation Health opportunity</t>
  </si>
  <si>
    <t>Environment Risk</t>
  </si>
  <si>
    <t>Environment opportunity</t>
  </si>
  <si>
    <t>Cumulative 
Risk</t>
  </si>
  <si>
    <t>Cumulative
Opportunity</t>
  </si>
  <si>
    <t>Rating Overall</t>
  </si>
  <si>
    <t>Description of activity in brief. Every activity being done, or proposed activity or activity of others effecting the organisation needs to be covered.</t>
  </si>
  <si>
    <t>N/A/E</t>
  </si>
  <si>
    <t xml:space="preserve"> Variation in control on parameter that operator applies  </t>
  </si>
  <si>
    <t>Impact</t>
  </si>
  <si>
    <t>Frequency of adverse impact</t>
  </si>
  <si>
    <t>Quality risk</t>
  </si>
  <si>
    <t>Additional measures that can be taken for quality in this activity</t>
  </si>
  <si>
    <t>Impacting</t>
  </si>
  <si>
    <t>Level of effectiveness</t>
  </si>
  <si>
    <t>Safety hazard in activity with existing controls</t>
  </si>
  <si>
    <t>Frequency of injury</t>
  </si>
  <si>
    <t>Safety Risk</t>
  </si>
  <si>
    <t>Additional safety measure that can be taken for safety in this activity</t>
  </si>
  <si>
    <t>Action</t>
  </si>
  <si>
    <t>Health hazard presently with existing controls</t>
  </si>
  <si>
    <t>Frequency</t>
  </si>
  <si>
    <t>Health Risk</t>
  </si>
  <si>
    <t>Additional measure that can be taken for health hazard</t>
  </si>
  <si>
    <t>Health opportunity</t>
  </si>
  <si>
    <t>Environment  aspect presently with existing controls</t>
  </si>
  <si>
    <t>Environment
Risk</t>
  </si>
  <si>
    <t>Additional measures that can be taken for environment</t>
  </si>
  <si>
    <t>Environment
opportunity</t>
  </si>
  <si>
    <r>
      <t xml:space="preserve">Significant if overall rating </t>
    </r>
    <r>
      <rPr>
        <b/>
        <sz val="11"/>
        <color indexed="8"/>
        <rFont val="Calibri"/>
        <family val="2"/>
      </rPr>
      <t>≥ (decide number)</t>
    </r>
  </si>
  <si>
    <t>Reference control procedure/s and work instructions</t>
  </si>
  <si>
    <t>xyz</t>
  </si>
  <si>
    <t>Fictitious</t>
  </si>
  <si>
    <t>A</t>
  </si>
  <si>
    <t>abc</t>
  </si>
  <si>
    <t>bcd</t>
  </si>
  <si>
    <t>May work at height</t>
  </si>
  <si>
    <t>CSE</t>
  </si>
  <si>
    <t>bbb</t>
  </si>
  <si>
    <t>aaa</t>
  </si>
  <si>
    <t>nea</t>
  </si>
  <si>
    <t>Nil</t>
  </si>
  <si>
    <t>Significant</t>
  </si>
  <si>
    <t>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</si>
</sst>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2" fillId="7" borderId="0" xfId="0" applyFont="1" applyFill="1" applyAlignment="1">
      <alignment horizontal="center" vertical="center" wrapText="1"/>
    </xf>
    <xf numFmtId="0" fontId="2" fillId="7" borderId="0" xfId="0" applyFont="1" applyFill="1" applyAlignment="1">
      <alignment horizontal="center" vertical="center"/>
    </xf>
    <xf numFmtId="0" fontId="2" fillId="8" borderId="6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CD7"/>
  <sheetViews>
    <sheetView tabSelected="1" topLeftCell="AG2" zoomScale="130" zoomScaleNormal="130" workbookViewId="0">
      <selection activeCell="AJ5" sqref="AJ5"/>
    </sheetView>
  </sheetViews>
  <sheetFormatPr defaultColWidth="8.81640625" defaultRowHeight="14.5" x14ac:dyDescent="0.35"/>
  <cols>
    <col min="1" max="1" width="12.26953125" style="4" customWidth="1"/>
    <col min="2" max="2" width="5" style="4" customWidth="1"/>
    <col min="3" max="3" width="32.453125" style="4" customWidth="1"/>
    <col min="4" max="4" width="9.81640625" style="4" customWidth="1"/>
    <col min="5" max="5" width="22" style="4" customWidth="1"/>
    <col min="6" max="6" width="35.1796875" style="4" customWidth="1"/>
    <col min="7" max="7" width="20.1796875" style="4" customWidth="1"/>
    <col min="8" max="8" width="13" style="4" customWidth="1"/>
    <col min="9" max="9" width="24.81640625" style="4" customWidth="1"/>
    <col min="10" max="10" width="35.1796875" style="4" customWidth="1"/>
    <col min="11" max="11" width="26.54296875" style="4" customWidth="1"/>
    <col min="12" max="12" width="13" style="4" customWidth="1"/>
    <col min="13" max="13" width="20.26953125" style="4" customWidth="1"/>
    <col min="14" max="14" width="39.453125" style="4" customWidth="1"/>
    <col min="15" max="15" width="27.7265625" style="4" customWidth="1"/>
    <col min="16" max="16" width="13.7265625" style="4" customWidth="1"/>
    <col min="17" max="17" width="20.26953125" style="4" customWidth="1"/>
    <col min="18" max="18" width="39.453125" style="4" customWidth="1"/>
    <col min="19" max="19" width="31" style="4" customWidth="1"/>
    <col min="20" max="20" width="13.7265625" style="4" customWidth="1"/>
    <col min="21" max="21" width="17.26953125" style="4" customWidth="1"/>
    <col min="22" max="22" width="34.1796875" style="4" customWidth="1"/>
    <col min="23" max="23" width="35" style="4" customWidth="1"/>
    <col min="24" max="24" width="24.1796875" style="4" customWidth="1"/>
    <col min="25" max="25" width="21.81640625" style="4" customWidth="1"/>
    <col min="26" max="26" width="47.7265625" style="4" customWidth="1"/>
    <col min="27" max="27" width="35" style="4" customWidth="1"/>
    <col min="28" max="28" width="24.1796875" style="4" customWidth="1"/>
    <col min="29" max="29" width="22.1796875" style="4" customWidth="1"/>
    <col min="30" max="30" width="40.81640625" style="4" customWidth="1"/>
    <col min="31" max="31" width="31.81640625" style="4" customWidth="1"/>
    <col min="32" max="32" width="15.1796875" style="4" customWidth="1"/>
    <col min="33" max="33" width="21.453125" style="4" customWidth="1"/>
    <col min="34" max="34" width="40.81640625" style="4" customWidth="1"/>
    <col min="35" max="35" width="40.26953125" style="4" customWidth="1"/>
    <col min="36" max="38" width="15.1796875" style="4" customWidth="1"/>
    <col min="39" max="39" width="11.54296875" style="4" customWidth="1"/>
    <col min="40" max="40" width="16.7265625" style="4" customWidth="1"/>
    <col min="41" max="41" width="31" style="4" customWidth="1"/>
    <col min="42" max="16384" width="8.81640625" style="4"/>
  </cols>
  <sheetData>
    <row r="1" spans="1:82" ht="15.75" hidden="1" customHeight="1" x14ac:dyDescent="0.3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F1" s="6"/>
      <c r="AG1" s="6"/>
      <c r="AI1" s="6" t="s">
        <v>30</v>
      </c>
      <c r="AJ1" s="6" t="s">
        <v>31</v>
      </c>
      <c r="AK1" s="6"/>
      <c r="AL1" s="6"/>
      <c r="AM1" s="6" t="s">
        <v>32</v>
      </c>
      <c r="AN1" s="6" t="s">
        <v>33</v>
      </c>
      <c r="AO1" s="6" t="s">
        <v>34</v>
      </c>
      <c r="AP1" s="5" t="s">
        <v>35</v>
      </c>
      <c r="AQ1" s="5" t="s">
        <v>36</v>
      </c>
      <c r="AR1" s="5" t="s">
        <v>37</v>
      </c>
      <c r="AS1" s="5" t="s">
        <v>38</v>
      </c>
      <c r="AT1" s="5" t="s">
        <v>39</v>
      </c>
      <c r="AW1" s="5" t="s">
        <v>35</v>
      </c>
      <c r="AX1" s="5" t="s">
        <v>40</v>
      </c>
      <c r="AY1" s="5" t="s">
        <v>41</v>
      </c>
      <c r="AZ1" s="5" t="s">
        <v>42</v>
      </c>
      <c r="BA1" s="5" t="s">
        <v>43</v>
      </c>
      <c r="BC1" s="4" t="s">
        <v>44</v>
      </c>
      <c r="BD1" s="4" t="s">
        <v>45</v>
      </c>
      <c r="BE1" s="4" t="s">
        <v>46</v>
      </c>
      <c r="BF1" s="4" t="s">
        <v>47</v>
      </c>
      <c r="BG1" s="4" t="s">
        <v>48</v>
      </c>
      <c r="BH1" s="5"/>
      <c r="BI1" s="5" t="s">
        <v>49</v>
      </c>
      <c r="BJ1" s="5" t="s">
        <v>50</v>
      </c>
      <c r="BK1" s="5" t="s">
        <v>51</v>
      </c>
      <c r="BL1" s="4" t="s">
        <v>52</v>
      </c>
      <c r="BM1" s="4" t="s">
        <v>53</v>
      </c>
      <c r="BN1" s="4" t="s">
        <v>54</v>
      </c>
      <c r="BO1" s="4" t="s">
        <v>55</v>
      </c>
      <c r="BP1" s="4" t="s">
        <v>56</v>
      </c>
      <c r="BQ1" s="4" t="s">
        <v>57</v>
      </c>
      <c r="BR1" s="4" t="s">
        <v>58</v>
      </c>
      <c r="BT1" s="6" t="s">
        <v>59</v>
      </c>
      <c r="BU1" s="6" t="s">
        <v>60</v>
      </c>
      <c r="BV1" s="6" t="s">
        <v>61</v>
      </c>
      <c r="BW1" s="6" t="s">
        <v>62</v>
      </c>
      <c r="BX1" s="6" t="s">
        <v>63</v>
      </c>
      <c r="BZ1" s="5" t="s">
        <v>35</v>
      </c>
      <c r="CA1" s="5" t="s">
        <v>64</v>
      </c>
      <c r="CB1" s="5" t="s">
        <v>65</v>
      </c>
      <c r="CC1" s="5" t="s">
        <v>66</v>
      </c>
      <c r="CD1" s="5" t="s">
        <v>67</v>
      </c>
    </row>
    <row r="2" spans="1:82" ht="24" customHeight="1" x14ac:dyDescent="0.35">
      <c r="A2" s="10" t="s">
        <v>68</v>
      </c>
      <c r="B2" s="10"/>
      <c r="C2" s="10"/>
    </row>
    <row r="3" spans="1:82" s="2" customFormat="1" ht="27.65" customHeight="1" x14ac:dyDescent="0.35">
      <c r="A3" s="1" t="s">
        <v>69</v>
      </c>
      <c r="B3" s="1" t="s">
        <v>70</v>
      </c>
      <c r="C3" s="2" t="s">
        <v>71</v>
      </c>
      <c r="D3" s="2" t="s">
        <v>72</v>
      </c>
      <c r="E3" s="11" t="s">
        <v>73</v>
      </c>
      <c r="F3" s="12"/>
      <c r="G3" s="13"/>
      <c r="I3" s="11" t="s">
        <v>74</v>
      </c>
      <c r="J3" s="12"/>
      <c r="K3" s="13"/>
      <c r="M3" s="16" t="s">
        <v>75</v>
      </c>
      <c r="N3" s="17"/>
      <c r="O3" s="18"/>
      <c r="Q3" s="16" t="s">
        <v>76</v>
      </c>
      <c r="R3" s="17"/>
      <c r="S3" s="18"/>
      <c r="U3" s="19" t="s">
        <v>77</v>
      </c>
      <c r="V3" s="20"/>
      <c r="W3" s="21"/>
      <c r="Y3" s="19" t="s">
        <v>78</v>
      </c>
      <c r="Z3" s="20"/>
      <c r="AA3" s="21"/>
      <c r="AC3" s="22" t="s">
        <v>79</v>
      </c>
      <c r="AD3" s="23"/>
      <c r="AE3" s="24"/>
      <c r="AG3" s="22" t="s">
        <v>80</v>
      </c>
      <c r="AH3" s="23"/>
      <c r="AI3" s="24"/>
      <c r="AK3" s="25" t="s">
        <v>81</v>
      </c>
      <c r="AL3" s="27" t="s">
        <v>82</v>
      </c>
      <c r="AM3" s="14" t="s">
        <v>83</v>
      </c>
    </row>
    <row r="4" spans="1:82" s="3" customFormat="1" ht="75" customHeight="1" x14ac:dyDescent="0.35">
      <c r="C4" s="9" t="s">
        <v>84</v>
      </c>
      <c r="D4" s="3" t="s">
        <v>85</v>
      </c>
      <c r="E4" s="3" t="s">
        <v>86</v>
      </c>
      <c r="F4" s="3" t="s">
        <v>87</v>
      </c>
      <c r="G4" s="3" t="s">
        <v>88</v>
      </c>
      <c r="H4" s="3" t="s">
        <v>89</v>
      </c>
      <c r="I4" s="3" t="s">
        <v>90</v>
      </c>
      <c r="J4" s="3" t="s">
        <v>91</v>
      </c>
      <c r="K4" s="3" t="s">
        <v>92</v>
      </c>
      <c r="L4" s="3" t="s">
        <v>74</v>
      </c>
      <c r="M4" s="3" t="s">
        <v>93</v>
      </c>
      <c r="N4" s="3" t="s">
        <v>87</v>
      </c>
      <c r="O4" s="3" t="s">
        <v>94</v>
      </c>
      <c r="P4" s="3" t="s">
        <v>95</v>
      </c>
      <c r="Q4" s="3" t="s">
        <v>96</v>
      </c>
      <c r="R4" s="3" t="s">
        <v>91</v>
      </c>
      <c r="S4" s="3" t="s">
        <v>97</v>
      </c>
      <c r="T4" s="3" t="s">
        <v>76</v>
      </c>
      <c r="U4" s="3" t="s">
        <v>98</v>
      </c>
      <c r="V4" s="3" t="s">
        <v>87</v>
      </c>
      <c r="W4" s="3" t="s">
        <v>99</v>
      </c>
      <c r="X4" s="3" t="s">
        <v>100</v>
      </c>
      <c r="Y4" s="3" t="s">
        <v>101</v>
      </c>
      <c r="Z4" s="3" t="s">
        <v>91</v>
      </c>
      <c r="AA4" s="3" t="s">
        <v>97</v>
      </c>
      <c r="AB4" s="3" t="s">
        <v>102</v>
      </c>
      <c r="AC4" s="3" t="s">
        <v>103</v>
      </c>
      <c r="AD4" s="3" t="s">
        <v>87</v>
      </c>
      <c r="AE4" s="3" t="s">
        <v>88</v>
      </c>
      <c r="AF4" s="3" t="s">
        <v>104</v>
      </c>
      <c r="AG4" s="3" t="s">
        <v>105</v>
      </c>
      <c r="AH4" s="3" t="s">
        <v>91</v>
      </c>
      <c r="AI4" s="3" t="s">
        <v>97</v>
      </c>
      <c r="AJ4" s="3" t="s">
        <v>106</v>
      </c>
      <c r="AK4" s="26"/>
      <c r="AL4" s="28"/>
      <c r="AM4" s="15"/>
      <c r="AN4" s="3" t="s">
        <v>107</v>
      </c>
      <c r="AO4" s="3" t="s">
        <v>108</v>
      </c>
    </row>
    <row r="5" spans="1:82" ht="31.5" customHeight="1" x14ac:dyDescent="0.35">
      <c r="A5" s="1" t="s">
        <v>109</v>
      </c>
      <c r="B5" s="1"/>
      <c r="C5" s="1" t="s">
        <v>110</v>
      </c>
      <c r="D5" s="1" t="s">
        <v>111</v>
      </c>
      <c r="E5" s="1" t="s">
        <v>112</v>
      </c>
      <c r="F5" s="4" t="s">
        <v>1</v>
      </c>
      <c r="G5" s="4" t="s">
        <v>10</v>
      </c>
      <c r="H5" s="4">
        <f>RIGHT(F5,3)*RIGHT(G5,3)</f>
        <v>1</v>
      </c>
      <c r="I5" s="1" t="s">
        <v>113</v>
      </c>
      <c r="J5" s="4" t="s">
        <v>7</v>
      </c>
      <c r="K5" s="4" t="s">
        <v>60</v>
      </c>
      <c r="L5" s="4">
        <f>RIGHT(J5,3)*RIGHT(K5,3)</f>
        <v>4</v>
      </c>
      <c r="M5" s="1" t="s">
        <v>114</v>
      </c>
      <c r="N5" s="4" t="s">
        <v>16</v>
      </c>
      <c r="O5" s="4" t="s">
        <v>32</v>
      </c>
      <c r="P5" s="4">
        <f>RIGHT(N5,3)*RIGHT(O5,3)</f>
        <v>3</v>
      </c>
      <c r="Q5" s="4" t="s">
        <v>115</v>
      </c>
      <c r="R5" s="4" t="s">
        <v>22</v>
      </c>
      <c r="S5" s="4" t="s">
        <v>66</v>
      </c>
      <c r="T5" s="4">
        <f>RIGHT(R5,3)*RIGHT(S5,3)</f>
        <v>6</v>
      </c>
      <c r="U5" s="1" t="s">
        <v>116</v>
      </c>
      <c r="V5" s="4" t="s">
        <v>26</v>
      </c>
      <c r="W5" s="4" t="s">
        <v>56</v>
      </c>
      <c r="X5" s="4">
        <f>RIGHT(V5,3)*RIGHT(W5,3)</f>
        <v>3</v>
      </c>
      <c r="Y5" s="1" t="s">
        <v>117</v>
      </c>
      <c r="Z5" s="4" t="s">
        <v>26</v>
      </c>
      <c r="AA5" s="4" t="s">
        <v>41</v>
      </c>
      <c r="AB5" s="4">
        <f>RIGHT(Z5,3)*RIGHT(AA5,3)</f>
        <v>2</v>
      </c>
      <c r="AC5" s="1" t="s">
        <v>118</v>
      </c>
      <c r="AD5" s="4" t="s">
        <v>46</v>
      </c>
      <c r="AE5" s="4" t="s">
        <v>50</v>
      </c>
      <c r="AF5" s="4">
        <f>RIGHT(AD5,3)*RIGHT(AE5,3)</f>
        <v>4</v>
      </c>
      <c r="AG5" s="1" t="s">
        <v>119</v>
      </c>
      <c r="AH5" s="4" t="s">
        <v>47</v>
      </c>
      <c r="AI5" s="4" t="s">
        <v>39</v>
      </c>
      <c r="AJ5" s="4">
        <f>RIGHT(AH5,3)*RIGHT(AI5,3)</f>
        <v>12</v>
      </c>
      <c r="AK5" s="4">
        <f>H5+P5+X5+AF5</f>
        <v>11</v>
      </c>
      <c r="AL5" s="4">
        <f>L5+T5+AB5+AJ5</f>
        <v>24</v>
      </c>
      <c r="AM5" s="7">
        <f>H5+L5+P5+T5+X5+AB5+AF5+AJ5</f>
        <v>35</v>
      </c>
      <c r="AN5" s="4" t="s">
        <v>120</v>
      </c>
      <c r="AO5" s="1"/>
    </row>
    <row r="6" spans="1:82" x14ac:dyDescent="0.35">
      <c r="AM6" s="7"/>
    </row>
    <row r="7" spans="1:82" x14ac:dyDescent="0.35">
      <c r="AM7" s="7"/>
    </row>
  </sheetData>
  <mergeCells count="12">
    <mergeCell ref="A2:C2"/>
    <mergeCell ref="E3:G3"/>
    <mergeCell ref="AM3:AM4"/>
    <mergeCell ref="I3:K3"/>
    <mergeCell ref="Q3:S3"/>
    <mergeCell ref="Y3:AA3"/>
    <mergeCell ref="AG3:AI3"/>
    <mergeCell ref="M3:O3"/>
    <mergeCell ref="U3:W3"/>
    <mergeCell ref="AC3:AE3"/>
    <mergeCell ref="AK3:AK4"/>
    <mergeCell ref="AL3:AL4"/>
  </mergeCells>
  <dataValidations count="15">
    <dataValidation type="list" allowBlank="1" showInputMessage="1" showErrorMessage="1" sqref="S6:X11" xr:uid="{00000000-0002-0000-0000-000000000000}">
      <formula1>#REF!</formula1>
    </dataValidation>
    <dataValidation type="list" allowBlank="1" showInputMessage="1" showErrorMessage="1" sqref="J5" xr:uid="{00000000-0002-0000-0000-000001000000}">
      <formula1>$F$1:$J$1</formula1>
    </dataValidation>
    <dataValidation type="list" allowBlank="1" showInputMessage="1" showErrorMessage="1" sqref="O5" xr:uid="{00000000-0002-0000-0000-000002000000}">
      <formula1>$AI$1:$AO$1</formula1>
    </dataValidation>
    <dataValidation type="list" allowBlank="1" showInputMessage="1" showErrorMessage="1" sqref="AD5 AH5" xr:uid="{00000000-0002-0000-0000-000003000000}">
      <formula1>$BC$1:$BG$1</formula1>
    </dataValidation>
    <dataValidation type="list" allowBlank="1" showInputMessage="1" showErrorMessage="1" sqref="AE5" xr:uid="{00000000-0002-0000-0000-000004000000}">
      <formula1>$BI$1:$BM$1</formula1>
    </dataValidation>
    <dataValidation type="list" allowBlank="1" showInputMessage="1" showErrorMessage="1" sqref="F5" xr:uid="{00000000-0002-0000-0000-000005000000}">
      <formula1>$A$1:$E$1</formula1>
    </dataValidation>
    <dataValidation type="list" allowBlank="1" showInputMessage="1" showErrorMessage="1" sqref="G5" xr:uid="{00000000-0002-0000-0000-000006000000}">
      <formula1>$K$1:$O$1</formula1>
    </dataValidation>
    <dataValidation type="list" allowBlank="1" showInputMessage="1" showErrorMessage="1" sqref="N5" xr:uid="{00000000-0002-0000-0000-000007000000}">
      <formula1>$P$1:$T$1</formula1>
    </dataValidation>
    <dataValidation type="list" allowBlank="1" showInputMessage="1" showErrorMessage="1" sqref="R5" xr:uid="{00000000-0002-0000-0000-000008000000}">
      <formula1>$U$1:$Y$1</formula1>
    </dataValidation>
    <dataValidation type="list" allowBlank="1" showInputMessage="1" showErrorMessage="1" sqref="V5 Z5" xr:uid="{00000000-0002-0000-0000-000009000000}">
      <formula1>$Z$1:$AD$1</formula1>
    </dataValidation>
    <dataValidation type="list" allowBlank="1" showInputMessage="1" showErrorMessage="1" sqref="AA5" xr:uid="{00000000-0002-0000-0000-00000A000000}">
      <formula1>$AW$1:$BA$1</formula1>
    </dataValidation>
    <dataValidation type="list" allowBlank="1" showInputMessage="1" showErrorMessage="1" sqref="W5" xr:uid="{00000000-0002-0000-0000-00000B000000}">
      <formula1>$BN$1:$BR$1</formula1>
    </dataValidation>
    <dataValidation type="list" allowBlank="1" showInputMessage="1" showErrorMessage="1" sqref="AI5" xr:uid="{00000000-0002-0000-0000-00000C000000}">
      <formula1>$AP$1:$AT$1</formula1>
    </dataValidation>
    <dataValidation type="list" allowBlank="1" showInputMessage="1" showErrorMessage="1" sqref="K5" xr:uid="{00000000-0002-0000-0000-00000D000000}">
      <formula1>$BT$1:$BX$1</formula1>
    </dataValidation>
    <dataValidation type="list" allowBlank="1" showInputMessage="1" showErrorMessage="1" sqref="S5" xr:uid="{00000000-0002-0000-0000-00000E000000}">
      <formula1>$BZ$1:$CD$1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J22" sqref="J22"/>
    </sheetView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E1:G1"/>
  <sheetViews>
    <sheetView topLeftCell="B1" zoomScale="120" zoomScaleNormal="120" workbookViewId="0">
      <selection activeCell="F24" sqref="F24"/>
    </sheetView>
  </sheetViews>
  <sheetFormatPr defaultRowHeight="14.5" x14ac:dyDescent="0.35"/>
  <cols>
    <col min="5" max="7" width="9.1796875" style="8" customWidth="1"/>
  </cols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F2:I2"/>
  <sheetViews>
    <sheetView topLeftCell="F2" zoomScale="120" zoomScaleNormal="120" workbookViewId="0">
      <selection activeCell="J23" sqref="J23"/>
    </sheetView>
  </sheetViews>
  <sheetFormatPr defaultRowHeight="14.5" x14ac:dyDescent="0.35"/>
  <cols>
    <col min="7" max="7" width="9.1796875" style="8" customWidth="1"/>
    <col min="9" max="9" width="9.1796875" style="8" customWidth="1"/>
  </cols>
  <sheetData>
    <row r="2" spans="6:6" x14ac:dyDescent="0.35">
      <c r="F2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</vt:lpstr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2026-01-26T08:22:51Z</dcterms:modified>
  <cp:category/>
  <cp:contentStatus/>
</cp:coreProperties>
</file>